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Zarządzenia Rektora\Zarządzenia Rektora - 2021 r\Założenia do sprawozdania B+R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S10" i="1" s="1"/>
  <c r="O11" i="1"/>
  <c r="O12" i="1"/>
  <c r="O13" i="1"/>
  <c r="O14" i="1"/>
  <c r="R10" i="1"/>
  <c r="R11" i="1"/>
  <c r="X11" i="1" s="1"/>
  <c r="R12" i="1"/>
  <c r="X12" i="1" s="1"/>
  <c r="R13" i="1"/>
  <c r="X13" i="1" s="1"/>
  <c r="R14" i="1"/>
  <c r="S11" i="1"/>
  <c r="S14" i="1"/>
  <c r="X10" i="1"/>
  <c r="X14" i="1"/>
  <c r="O5" i="1"/>
  <c r="S5" i="1" s="1"/>
  <c r="O6" i="1"/>
  <c r="O7" i="1"/>
  <c r="O8" i="1"/>
  <c r="O9" i="1"/>
  <c r="S9" i="1" s="1"/>
  <c r="R5" i="1"/>
  <c r="X5" i="1" s="1"/>
  <c r="R6" i="1"/>
  <c r="X6" i="1" s="1"/>
  <c r="R7" i="1"/>
  <c r="S7" i="1" s="1"/>
  <c r="R8" i="1"/>
  <c r="X8" i="1" s="1"/>
  <c r="R9" i="1"/>
  <c r="X9" i="1"/>
  <c r="S13" i="1" l="1"/>
  <c r="S12" i="1"/>
  <c r="S8" i="1"/>
  <c r="S6" i="1"/>
  <c r="X7" i="1"/>
  <c r="R4" i="1"/>
  <c r="O4" i="1"/>
  <c r="S4" i="1" l="1"/>
  <c r="X4" i="1"/>
</calcChain>
</file>

<file path=xl/sharedStrings.xml><?xml version="1.0" encoding="utf-8"?>
<sst xmlns="http://schemas.openxmlformats.org/spreadsheetml/2006/main" count="26" uniqueCount="26">
  <si>
    <t>Lp.</t>
  </si>
  <si>
    <t>Nazwisko</t>
  </si>
  <si>
    <t>Imię</t>
  </si>
  <si>
    <t>Rok urodzenia</t>
  </si>
  <si>
    <t>Wykształcenie</t>
  </si>
  <si>
    <t>Płeć</t>
  </si>
  <si>
    <t>Okres zatrudnienia dla danych warunków</t>
  </si>
  <si>
    <t>Funkcja</t>
  </si>
  <si>
    <t>Stanowisko</t>
  </si>
  <si>
    <t>Czasochłonność 
działalności B+R</t>
  </si>
  <si>
    <t>EPC 
dla umowy o pracę</t>
  </si>
  <si>
    <t>Liczba godzin 
z tytułu umowy zlecenia</t>
  </si>
  <si>
    <t>Liczba dni realizacji 
umowy o dzieło</t>
  </si>
  <si>
    <t>Jednostka 
organizacyjna</t>
  </si>
  <si>
    <t>Kraj 
pochodzenia</t>
  </si>
  <si>
    <t>Grupa 
zawodowa</t>
  </si>
  <si>
    <t>Wymiar 
czasu pracy</t>
  </si>
  <si>
    <t>Wskaźnik EPC 
dla umowy cywilnoprawnej</t>
  </si>
  <si>
    <t>Wynagrodzenia brutto wraz z pochodnymi 
finansowane z subwencji i środków własnych</t>
  </si>
  <si>
    <t>EPC 
łącznie</t>
  </si>
  <si>
    <t>Wynagrodzenia brutto wraz z pochodnymi 
zmienne z projektów B+R (Dodatki)</t>
  </si>
  <si>
    <t>Umowy cywilnoprawne 
związane z działalnością B+R</t>
  </si>
  <si>
    <t>Wynagrodzenia 
brutto</t>
  </si>
  <si>
    <t>Nakłady osobowe 
B+R</t>
  </si>
  <si>
    <t>Stopień/
tytuł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</si>
  <si>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
do zarządzenia Nr     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</si>
</sst>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</cellXfs>
  <cellStyles count="1">
    <cellStyle name="Normalny" xfId="0" builtinId="0"/>
  </cellStyles>
  <dxfs count="1"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Y14" totalsRowShown="0" headerRowDxfId="0">
  <autoFilter ref="A3:Y14"/>
  <tableColumns count="25">
    <tableColumn id="1" name="Lp."/>
    <tableColumn id="2" name="Stopień/_x000a_tytuł"/>
    <tableColumn id="3" name="Nazwisko"/>
    <tableColumn id="4" name="Imię"/>
    <tableColumn id="5" name="Rok urodzenia"/>
    <tableColumn id="21" name="Kraj _x000a_pochodzenia"/>
    <tableColumn id="6" name="Płeć"/>
    <tableColumn id="7" name="Wykształcenie"/>
    <tableColumn id="8" name="Jednostka _x000a_organizacyjna"/>
    <tableColumn id="9" name="Stanowisko"/>
    <tableColumn id="10" name="Grupa _x000a_zawodowa"/>
    <tableColumn id="11" name="Wymiar _x000a_czasu pracy"/>
    <tableColumn id="17" name="Okres zatrudnienia dla danych warunków"/>
    <tableColumn id="12" name="Czasochłonność _x000a_działalności B+R"/>
    <tableColumn id="22" name="EPC _x000a_dla umowy o pracę">
      <calculatedColumnFormula>Tabela1[[#This Row],[Wymiar 
czasu pracy]]*Tabela1[[#This Row],[Okres zatrudnienia dla danych warunków]]/12*Tabela1[[#This Row],[Czasochłonność 
działalności B+R]]</calculatedColumnFormula>
    </tableColumn>
    <tableColumn id="24" name="Liczba godzin _x000a_z tytułu umowy zlecenia"/>
    <tableColumn id="25" name="Liczba dni realizacji _x000a_umowy o dzieło"/>
    <tableColumn id="13" name="Wskaźnik EPC _x000a_dla umowy cywilnoprawnej">
      <calculatedColumnFormula>(Tabela1[[#This Row],[Liczba godzin 
z tytułu umowy zlecenia]]/2016)+(Tabela1[[#This Row],[Liczba dni realizacji 
umowy o dzieło]]/365)</calculatedColumnFormula>
    </tableColumn>
    <tableColumn id="23" name="EPC _x000a_łącznie">
      <calculatedColumnFormula>IF(SUM(Tabela1[[#This Row],[EPC 
dla umowy o pracę]:[Wskaźnik EPC 
dla umowy cywilnoprawnej]])&lt;1,SUM(Tabela1[[#This Row],[EPC 
dla umowy o pracę]:[Wskaźnik EPC 
dla umowy cywilnoprawnej]]),1)</calculatedColumnFormula>
    </tableColumn>
    <tableColumn id="14" name="Wynagrodzenia brutto wraz z pochodnymi _x000a_finansowane z subwencji i środków własnych"/>
    <tableColumn id="15" name="Wynagrodzenia brutto wraz z pochodnymi _x000a_zmienne z projektów B+R (Dodatki)"/>
    <tableColumn id="16" name="Umowy cywilnoprawne _x000a_związane z działalnością B+R"/>
    <tableColumn id="18" name="Wynagrodzenia _x000a_brutto"/>
    <tableColumn id="19" name="Nakłady osobowe _x000a_B+R">
      <calculatedColumnFormula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calculatedColumnFormula>
    </tableColumn>
    <tableColumn id="20" name="Funkc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zoomScale="55" zoomScaleNormal="55" workbookViewId="0">
      <selection activeCell="Q45" sqref="Q45"/>
    </sheetView>
  </sheetViews>
  <sheetFormatPr defaultRowHeight="15" x14ac:dyDescent="0.25"/>
  <cols>
    <col min="1" max="1" width="4.42578125" customWidth="1"/>
    <col min="2" max="2" width="9.42578125" customWidth="1"/>
    <col min="3" max="3" width="10.7109375" customWidth="1"/>
    <col min="5" max="5" width="14.85546875" customWidth="1"/>
    <col min="6" max="6" width="13.5703125" customWidth="1"/>
    <col min="7" max="7" width="5.85546875" customWidth="1"/>
    <col min="8" max="8" width="14.85546875" customWidth="1"/>
    <col min="9" max="9" width="15.28515625" customWidth="1"/>
    <col min="10" max="10" width="10.7109375" customWidth="1"/>
    <col min="11" max="11" width="12.5703125" customWidth="1"/>
    <col min="12" max="12" width="11.85546875" customWidth="1"/>
    <col min="13" max="13" width="18.28515625" customWidth="1"/>
    <col min="14" max="14" width="19.140625" customWidth="1"/>
    <col min="15" max="15" width="18.85546875" customWidth="1"/>
    <col min="16" max="16" width="18.7109375" customWidth="1"/>
    <col min="17" max="17" width="18.5703125" customWidth="1"/>
    <col min="18" max="18" width="17.7109375" customWidth="1"/>
    <col min="19" max="19" width="7.42578125" customWidth="1"/>
    <col min="20" max="20" width="42.140625" customWidth="1"/>
    <col min="21" max="21" width="38.5703125" customWidth="1"/>
    <col min="22" max="22" width="25.7109375" customWidth="1"/>
    <col min="23" max="23" width="14.42578125" customWidth="1"/>
    <col min="24" max="24" width="15.85546875" customWidth="1"/>
    <col min="25" max="25" width="9.7109375" customWidth="1"/>
  </cols>
  <sheetData>
    <row r="1" spans="1:25" ht="36" customHeight="1" x14ac:dyDescent="0.25">
      <c r="W1" s="4" t="s">
        <v>25</v>
      </c>
      <c r="X1" s="4"/>
      <c r="Y1" s="4"/>
    </row>
    <row r="3" spans="1:25" s="3" customFormat="1" ht="45" x14ac:dyDescent="0.25">
      <c r="A3" s="1" t="s">
        <v>0</v>
      </c>
      <c r="B3" s="2" t="s">
        <v>24</v>
      </c>
      <c r="C3" s="1" t="s">
        <v>1</v>
      </c>
      <c r="D3" s="1" t="s">
        <v>2</v>
      </c>
      <c r="E3" s="1" t="s">
        <v>3</v>
      </c>
      <c r="F3" s="2" t="s">
        <v>14</v>
      </c>
      <c r="G3" s="1" t="s">
        <v>5</v>
      </c>
      <c r="H3" s="1" t="s">
        <v>4</v>
      </c>
      <c r="I3" s="2" t="s">
        <v>13</v>
      </c>
      <c r="J3" s="1" t="s">
        <v>8</v>
      </c>
      <c r="K3" s="2" t="s">
        <v>15</v>
      </c>
      <c r="L3" s="2" t="s">
        <v>16</v>
      </c>
      <c r="M3" s="2" t="s">
        <v>6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17</v>
      </c>
      <c r="S3" s="2" t="s">
        <v>19</v>
      </c>
      <c r="T3" s="2" t="s">
        <v>18</v>
      </c>
      <c r="U3" s="2" t="s">
        <v>20</v>
      </c>
      <c r="V3" s="2" t="s">
        <v>21</v>
      </c>
      <c r="W3" s="2" t="s">
        <v>22</v>
      </c>
      <c r="X3" s="2" t="s">
        <v>23</v>
      </c>
      <c r="Y3" s="1" t="s">
        <v>7</v>
      </c>
    </row>
    <row r="4" spans="1:25" x14ac:dyDescent="0.25">
      <c r="L4">
        <v>1</v>
      </c>
      <c r="M4">
        <v>12</v>
      </c>
      <c r="N4">
        <v>0.9</v>
      </c>
      <c r="O4">
        <f>Tabela1[[#This Row],[Wymiar 
czasu pracy]]*Tabela1[[#This Row],[Okres zatrudnienia dla danych warunków]]/12*Tabela1[[#This Row],[Czasochłonność 
działalności B+R]]</f>
        <v>0.9</v>
      </c>
      <c r="P4">
        <v>150</v>
      </c>
      <c r="Q4">
        <v>30</v>
      </c>
      <c r="R4">
        <f>(Tabela1[[#This Row],[Liczba godzin 
z tytułu umowy zlecenia]]/2016)+(Tabela1[[#This Row],[Liczba dni realizacji 
umowy o dzieło]]/365)</f>
        <v>0.15659654272667972</v>
      </c>
      <c r="S4">
        <f>IF(SUM(Tabela1[[#This Row],[EPC 
dla umowy o pracę]:[Wskaźnik EPC 
dla umowy cywilnoprawnej]])&lt;1,SUM(Tabela1[[#This Row],[EPC 
dla umowy o pracę]:[Wskaźnik EPC 
dla umowy cywilnoprawnej]]),1)</f>
        <v>1</v>
      </c>
      <c r="X4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5" spans="1:25" x14ac:dyDescent="0.25">
      <c r="A5">
        <v>1</v>
      </c>
      <c r="O5">
        <f>Tabela1[[#This Row],[Wymiar 
czasu pracy]]*Tabela1[[#This Row],[Okres zatrudnienia dla danych warunków]]/12*Tabela1[[#This Row],[Czasochłonność 
działalności B+R]]</f>
        <v>0</v>
      </c>
      <c r="R5">
        <f>(Tabela1[[#This Row],[Liczba godzin 
z tytułu umowy zlecenia]]/2016)+(Tabela1[[#This Row],[Liczba dni realizacji 
umowy o dzieło]]/365)</f>
        <v>0</v>
      </c>
      <c r="S5">
        <f>IF(SUM(Tabela1[[#This Row],[EPC 
dla umowy o pracę]:[Wskaźnik EPC 
dla umowy cywilnoprawnej]])&lt;1,SUM(Tabela1[[#This Row],[EPC 
dla umowy o pracę]:[Wskaźnik EPC 
dla umowy cywilnoprawnej]]),1)</f>
        <v>0</v>
      </c>
      <c r="X5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6" spans="1:25" x14ac:dyDescent="0.25">
      <c r="A6">
        <v>2</v>
      </c>
      <c r="O6">
        <f>Tabela1[[#This Row],[Wymiar 
czasu pracy]]*Tabela1[[#This Row],[Okres zatrudnienia dla danych warunków]]/12*Tabela1[[#This Row],[Czasochłonność 
działalności B+R]]</f>
        <v>0</v>
      </c>
      <c r="R6">
        <f>(Tabela1[[#This Row],[Liczba godzin 
z tytułu umowy zlecenia]]/2016)+(Tabela1[[#This Row],[Liczba dni realizacji 
umowy o dzieło]]/365)</f>
        <v>0</v>
      </c>
      <c r="S6">
        <f>IF(SUM(Tabela1[[#This Row],[EPC 
dla umowy o pracę]:[Wskaźnik EPC 
dla umowy cywilnoprawnej]])&lt;1,SUM(Tabela1[[#This Row],[EPC 
dla umowy o pracę]:[Wskaźnik EPC 
dla umowy cywilnoprawnej]]),1)</f>
        <v>0</v>
      </c>
      <c r="X6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7" spans="1:25" x14ac:dyDescent="0.25">
      <c r="A7">
        <v>3</v>
      </c>
      <c r="O7">
        <f>Tabela1[[#This Row],[Wymiar 
czasu pracy]]*Tabela1[[#This Row],[Okres zatrudnienia dla danych warunków]]/12*Tabela1[[#This Row],[Czasochłonność 
działalności B+R]]</f>
        <v>0</v>
      </c>
      <c r="R7">
        <f>(Tabela1[[#This Row],[Liczba godzin 
z tytułu umowy zlecenia]]/2016)+(Tabela1[[#This Row],[Liczba dni realizacji 
umowy o dzieło]]/365)</f>
        <v>0</v>
      </c>
      <c r="S7">
        <f>IF(SUM(Tabela1[[#This Row],[EPC 
dla umowy o pracę]:[Wskaźnik EPC 
dla umowy cywilnoprawnej]])&lt;1,SUM(Tabela1[[#This Row],[EPC 
dla umowy o pracę]:[Wskaźnik EPC 
dla umowy cywilnoprawnej]]),1)</f>
        <v>0</v>
      </c>
      <c r="X7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8" spans="1:25" x14ac:dyDescent="0.25">
      <c r="A8">
        <v>4</v>
      </c>
      <c r="O8">
        <f>Tabela1[[#This Row],[Wymiar 
czasu pracy]]*Tabela1[[#This Row],[Okres zatrudnienia dla danych warunków]]/12*Tabela1[[#This Row],[Czasochłonność 
działalności B+R]]</f>
        <v>0</v>
      </c>
      <c r="R8">
        <f>(Tabela1[[#This Row],[Liczba godzin 
z tytułu umowy zlecenia]]/2016)+(Tabela1[[#This Row],[Liczba dni realizacji 
umowy o dzieło]]/365)</f>
        <v>0</v>
      </c>
      <c r="S8">
        <f>IF(SUM(Tabela1[[#This Row],[EPC 
dla umowy o pracę]:[Wskaźnik EPC 
dla umowy cywilnoprawnej]])&lt;1,SUM(Tabela1[[#This Row],[EPC 
dla umowy o pracę]:[Wskaźnik EPC 
dla umowy cywilnoprawnej]]),1)</f>
        <v>0</v>
      </c>
      <c r="X8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9" spans="1:25" x14ac:dyDescent="0.25">
      <c r="A9">
        <v>5</v>
      </c>
      <c r="O9">
        <f>Tabela1[[#This Row],[Wymiar 
czasu pracy]]*Tabela1[[#This Row],[Okres zatrudnienia dla danych warunków]]/12*Tabela1[[#This Row],[Czasochłonność 
działalności B+R]]</f>
        <v>0</v>
      </c>
      <c r="R9">
        <f>(Tabela1[[#This Row],[Liczba godzin 
z tytułu umowy zlecenia]]/2016)+(Tabela1[[#This Row],[Liczba dni realizacji 
umowy o dzieło]]/365)</f>
        <v>0</v>
      </c>
      <c r="S9">
        <f>IF(SUM(Tabela1[[#This Row],[EPC 
dla umowy o pracę]:[Wskaźnik EPC 
dla umowy cywilnoprawnej]])&lt;1,SUM(Tabela1[[#This Row],[EPC 
dla umowy o pracę]:[Wskaźnik EPC 
dla umowy cywilnoprawnej]]),1)</f>
        <v>0</v>
      </c>
      <c r="X9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10" spans="1:25" x14ac:dyDescent="0.25">
      <c r="A10">
        <v>6</v>
      </c>
      <c r="O10">
        <f>Tabela1[[#This Row],[Wymiar 
czasu pracy]]*Tabela1[[#This Row],[Okres zatrudnienia dla danych warunków]]/12*Tabela1[[#This Row],[Czasochłonność 
działalności B+R]]</f>
        <v>0</v>
      </c>
      <c r="R10">
        <f>(Tabela1[[#This Row],[Liczba godzin 
z tytułu umowy zlecenia]]/2016)+(Tabela1[[#This Row],[Liczba dni realizacji 
umowy o dzieło]]/365)</f>
        <v>0</v>
      </c>
      <c r="S10">
        <f>IF(SUM(Tabela1[[#This Row],[EPC 
dla umowy o pracę]:[Wskaźnik EPC 
dla umowy cywilnoprawnej]])&lt;1,SUM(Tabela1[[#This Row],[EPC 
dla umowy o pracę]:[Wskaźnik EPC 
dla umowy cywilnoprawnej]]),1)</f>
        <v>0</v>
      </c>
      <c r="X10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11" spans="1:25" x14ac:dyDescent="0.25">
      <c r="A11">
        <v>7</v>
      </c>
      <c r="O11">
        <f>Tabela1[[#This Row],[Wymiar 
czasu pracy]]*Tabela1[[#This Row],[Okres zatrudnienia dla danych warunków]]/12*Tabela1[[#This Row],[Czasochłonność 
działalności B+R]]</f>
        <v>0</v>
      </c>
      <c r="R11">
        <f>(Tabela1[[#This Row],[Liczba godzin 
z tytułu umowy zlecenia]]/2016)+(Tabela1[[#This Row],[Liczba dni realizacji 
umowy o dzieło]]/365)</f>
        <v>0</v>
      </c>
      <c r="S11">
        <f>IF(SUM(Tabela1[[#This Row],[EPC 
dla umowy o pracę]:[Wskaźnik EPC 
dla umowy cywilnoprawnej]])&lt;1,SUM(Tabela1[[#This Row],[EPC 
dla umowy o pracę]:[Wskaźnik EPC 
dla umowy cywilnoprawnej]]),1)</f>
        <v>0</v>
      </c>
      <c r="X11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12" spans="1:25" x14ac:dyDescent="0.25">
      <c r="A12">
        <v>8</v>
      </c>
      <c r="O12">
        <f>Tabela1[[#This Row],[Wymiar 
czasu pracy]]*Tabela1[[#This Row],[Okres zatrudnienia dla danych warunków]]/12*Tabela1[[#This Row],[Czasochłonność 
działalności B+R]]</f>
        <v>0</v>
      </c>
      <c r="R12">
        <f>(Tabela1[[#This Row],[Liczba godzin 
z tytułu umowy zlecenia]]/2016)+(Tabela1[[#This Row],[Liczba dni realizacji 
umowy o dzieło]]/365)</f>
        <v>0</v>
      </c>
      <c r="S12">
        <f>IF(SUM(Tabela1[[#This Row],[EPC 
dla umowy o pracę]:[Wskaźnik EPC 
dla umowy cywilnoprawnej]])&lt;1,SUM(Tabela1[[#This Row],[EPC 
dla umowy o pracę]:[Wskaźnik EPC 
dla umowy cywilnoprawnej]]),1)</f>
        <v>0</v>
      </c>
      <c r="X12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13" spans="1:25" x14ac:dyDescent="0.25">
      <c r="A13">
        <v>9</v>
      </c>
      <c r="O13">
        <f>Tabela1[[#This Row],[Wymiar 
czasu pracy]]*Tabela1[[#This Row],[Okres zatrudnienia dla danych warunków]]/12*Tabela1[[#This Row],[Czasochłonność 
działalności B+R]]</f>
        <v>0</v>
      </c>
      <c r="R13">
        <f>(Tabela1[[#This Row],[Liczba godzin 
z tytułu umowy zlecenia]]/2016)+(Tabela1[[#This Row],[Liczba dni realizacji 
umowy o dzieło]]/365)</f>
        <v>0</v>
      </c>
      <c r="S13">
        <f>IF(SUM(Tabela1[[#This Row],[EPC 
dla umowy o pracę]:[Wskaźnik EPC 
dla umowy cywilnoprawnej]])&lt;1,SUM(Tabela1[[#This Row],[EPC 
dla umowy o pracę]:[Wskaźnik EPC 
dla umowy cywilnoprawnej]]),1)</f>
        <v>0</v>
      </c>
      <c r="X13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  <row r="14" spans="1:25" x14ac:dyDescent="0.25">
      <c r="A14">
        <v>10</v>
      </c>
      <c r="O14">
        <f>Tabela1[[#This Row],[Wymiar 
czasu pracy]]*Tabela1[[#This Row],[Okres zatrudnienia dla danych warunków]]/12*Tabela1[[#This Row],[Czasochłonność 
działalności B+R]]</f>
        <v>0</v>
      </c>
      <c r="R14">
        <f>(Tabela1[[#This Row],[Liczba godzin 
z tytułu umowy zlecenia]]/2016)+(Tabela1[[#This Row],[Liczba dni realizacji 
umowy o dzieło]]/365)</f>
        <v>0</v>
      </c>
      <c r="S14">
        <f>IF(SUM(Tabela1[[#This Row],[EPC 
dla umowy o pracę]:[Wskaźnik EPC 
dla umowy cywilnoprawnej]])&lt;1,SUM(Tabela1[[#This Row],[EPC 
dla umowy o pracę]:[Wskaźnik EPC 
dla umowy cywilnoprawnej]]),1)</f>
        <v>0</v>
      </c>
      <c r="X14">
        <f>Tabela1[[#This Row],[Wynagrodzenia brutto wraz z pochodnymi 
finansowane z subwencji i środków własnych]]*Tabela1[[#This Row],[Wskaźnik EPC 
dla umowy cywilnoprawnej]]+Tabela1[[#This Row],[Wynagrodzenia brutto wraz z pochodnymi 
zmienne z projektów B+R (Dodatki)]]+Tabela1[[#This Row],[Umowy cywilnoprawne 
związane z działalnością B+R]]</f>
        <v>0</v>
      </c>
    </row>
  </sheetData>
  <mergeCells count="1">
    <mergeCell ref="W1:Y1"/>
  </mergeCells>
  <pageMargins left="0.7" right="0.7" top="0.75" bottom="0.75" header="0.3" footer="0.3"/>
  <pageSetup paperSize="8" scale="4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</dc:creator>
  <cp:lastModifiedBy>Monika Janus</cp:lastModifiedBy>
  <cp:lastPrinted>2021-03-31T07:28:42Z</cp:lastPrinted>
  <dcterms:created xsi:type="dcterms:W3CDTF">2020-03-05T07:12:00Z</dcterms:created>
  <dcterms:modified xsi:type="dcterms:W3CDTF">2021-03-31T07:30:21Z</dcterms:modified>
</cp:coreProperties>
</file>